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beithasarl.sharepoint.com/sites/Beitha_Equipe/Documents partages/A/AFFAIRES/2022/SORBONNE UNIVERSITE/MYOLOGIE/ETUDES/ENVOI MARS 2025/LOT 04 HOTTES SORBONNES - PDF/PIECES ECRITES/"/>
    </mc:Choice>
  </mc:AlternateContent>
  <xr:revisionPtr revIDLastSave="30" documentId="13_ncr:1_{F15F919F-EF1B-49C2-80E7-A7CCAFDC6335}" xr6:coauthVersionLast="47" xr6:coauthVersionMax="47" xr10:uidLastSave="{1986593E-3093-417F-BA56-7F1066BA0333}"/>
  <bookViews>
    <workbookView xWindow="0" yWindow="2205" windowWidth="33735" windowHeight="18795" activeTab="1" xr2:uid="{00000000-000D-0000-FFFF-FFFF00000000}"/>
  </bookViews>
  <sheets>
    <sheet name="PDG" sheetId="3" r:id="rId1"/>
    <sheet name="DPG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2" l="1"/>
  <c r="G17" i="2"/>
  <c r="G21" i="2" l="1"/>
  <c r="G18" i="2"/>
  <c r="G12" i="2"/>
  <c r="G10" i="2"/>
  <c r="G20" i="2" l="1"/>
  <c r="G16" i="2"/>
  <c r="G27" i="2" l="1"/>
  <c r="G28" i="2" s="1"/>
</calcChain>
</file>

<file path=xl/sharedStrings.xml><?xml version="1.0" encoding="utf-8"?>
<sst xmlns="http://schemas.openxmlformats.org/spreadsheetml/2006/main" count="38" uniqueCount="33">
  <si>
    <t>CORPS D'ETAT / DESIGNATION DES TACHES</t>
  </si>
  <si>
    <t>U</t>
  </si>
  <si>
    <t>Q</t>
  </si>
  <si>
    <t>PRIX</t>
  </si>
  <si>
    <t>SOMME</t>
  </si>
  <si>
    <t>UNITAIRE</t>
  </si>
  <si>
    <t>H.T.</t>
  </si>
  <si>
    <t xml:space="preserve">Etudes </t>
  </si>
  <si>
    <t>ens</t>
  </si>
  <si>
    <t>Fournir documents DOE</t>
  </si>
  <si>
    <t>u</t>
  </si>
  <si>
    <t xml:space="preserve">Fourniture et pose sorbonne </t>
  </si>
  <si>
    <t xml:space="preserve">Fourniture et pose hotte aspirante </t>
  </si>
  <si>
    <t>pm</t>
  </si>
  <si>
    <t xml:space="preserve">Raccordements  des différents fluides : gaz, plomberie comprit robinneterie et supportage </t>
  </si>
  <si>
    <t xml:space="preserve">Raccordement électriques </t>
  </si>
  <si>
    <t>lot électricité</t>
  </si>
  <si>
    <t>Capteur d'ouverture</t>
  </si>
  <si>
    <t xml:space="preserve">Echanges avec l'entrepise du lot 02 pour les divers réseaux à raccorder </t>
  </si>
  <si>
    <t>TVA 20%</t>
  </si>
  <si>
    <t>METTRE LOGO SORBONNE</t>
  </si>
  <si>
    <t>Aménagement d’un laboratoire de myologie et mise en conformité technique du bâtiment 
-	CPER Tranche 1- 
105, boulevard de l’hôpital</t>
  </si>
  <si>
    <t>Bureau d’Etudes Ingénierie Thermique Hydraulique et Aéraulique</t>
  </si>
  <si>
    <t>BEITHA SARL</t>
  </si>
  <si>
    <t>60 avenue clement ader 59118 Wambrechies</t>
  </si>
  <si>
    <t>Tel 03.20.16.02.89 - Fax 03.20.53.39.64</t>
  </si>
  <si>
    <t>Email: beitha@beitha.fr</t>
  </si>
  <si>
    <t>TOTAL  €HT</t>
  </si>
  <si>
    <t>TOTAL   €TTC</t>
  </si>
  <si>
    <t>Annexe 08
DPGF - HOTTES ET SORBONNES</t>
  </si>
  <si>
    <t xml:space="preserve">LOT N°04 : HOTTES &amp; SORBONNES </t>
  </si>
  <si>
    <t>EQUIPEMENTS DE LABORATOIRE</t>
  </si>
  <si>
    <t xml:space="preserve">Raccordements  des différents fluides : gaz, plomberie comprit robinetterie et supportage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</si>
</sst>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antGarde"/>
      <family val="2"/>
    </font>
    <font>
      <sz val="10"/>
      <name val="Calibri"/>
      <family val="2"/>
      <scheme val="minor"/>
    </font>
    <font>
      <b/>
      <u val="double"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double"/>
      <sz val="16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lightDown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8" fillId="0" borderId="10" xfId="2" applyFont="1" applyBorder="1" applyAlignment="1">
      <alignment horizontal="center" vertical="center" wrapText="1"/>
    </xf>
    <xf numFmtId="0" fontId="7" fillId="0" borderId="10" xfId="0" applyFont="1" applyBorder="1"/>
    <xf numFmtId="164" fontId="8" fillId="0" borderId="14" xfId="1" applyNumberFormat="1" applyFont="1" applyFill="1" applyBorder="1" applyAlignment="1">
      <alignment horizontal="center" vertical="center" wrapText="1"/>
    </xf>
    <xf numFmtId="164" fontId="8" fillId="0" borderId="13" xfId="1" applyNumberFormat="1" applyFont="1" applyFill="1" applyBorder="1" applyAlignment="1">
      <alignment horizontal="center" vertical="center" wrapText="1"/>
    </xf>
    <xf numFmtId="43" fontId="0" fillId="0" borderId="15" xfId="3" applyFont="1" applyFill="1" applyBorder="1" applyAlignment="1">
      <alignment horizontal="center"/>
    </xf>
    <xf numFmtId="43" fontId="0" fillId="0" borderId="0" xfId="3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center" vertical="center" wrapText="1"/>
    </xf>
    <xf numFmtId="164" fontId="5" fillId="0" borderId="17" xfId="0" applyNumberFormat="1" applyFont="1" applyBorder="1"/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0" xfId="0" applyBorder="1"/>
    <xf numFmtId="164" fontId="8" fillId="0" borderId="20" xfId="1" applyNumberFormat="1" applyFont="1" applyFill="1" applyBorder="1" applyAlignment="1">
      <alignment horizontal="center" vertical="center" wrapText="1"/>
    </xf>
    <xf numFmtId="43" fontId="0" fillId="0" borderId="12" xfId="3" applyFont="1" applyFill="1" applyBorder="1" applyAlignment="1">
      <alignment horizontal="center"/>
    </xf>
    <xf numFmtId="43" fontId="3" fillId="0" borderId="3" xfId="3" applyFont="1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43" fontId="3" fillId="0" borderId="7" xfId="3" applyFont="1" applyFill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43" fontId="0" fillId="0" borderId="12" xfId="3" applyFont="1" applyFill="1" applyBorder="1" applyAlignment="1">
      <alignment horizontal="center" vertical="center"/>
    </xf>
    <xf numFmtId="0" fontId="0" fillId="0" borderId="18" xfId="0" applyBorder="1"/>
    <xf numFmtId="0" fontId="0" fillId="0" borderId="19" xfId="0" applyBorder="1" applyAlignment="1">
      <alignment horizontal="center"/>
    </xf>
    <xf numFmtId="43" fontId="0" fillId="0" borderId="19" xfId="3" applyFont="1" applyFill="1" applyBorder="1" applyAlignment="1">
      <alignment horizontal="center"/>
    </xf>
    <xf numFmtId="43" fontId="9" fillId="0" borderId="16" xfId="3" applyFont="1" applyFill="1" applyBorder="1" applyAlignment="1">
      <alignment horizontal="center"/>
    </xf>
    <xf numFmtId="0" fontId="4" fillId="0" borderId="9" xfId="2" applyFont="1" applyBorder="1" applyAlignment="1">
      <alignment wrapText="1"/>
    </xf>
    <xf numFmtId="0" fontId="3" fillId="0" borderId="9" xfId="2" applyFont="1" applyBorder="1" applyAlignment="1">
      <alignment wrapText="1"/>
    </xf>
    <xf numFmtId="0" fontId="3" fillId="0" borderId="27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3" fontId="3" fillId="0" borderId="0" xfId="2" applyNumberFormat="1" applyFont="1" applyAlignment="1">
      <alignment horizontal="center" vertical="center" wrapText="1"/>
    </xf>
    <xf numFmtId="3" fontId="3" fillId="0" borderId="27" xfId="2" applyNumberFormat="1" applyFont="1" applyBorder="1" applyAlignment="1">
      <alignment horizontal="center" vertical="center" wrapText="1"/>
    </xf>
    <xf numFmtId="43" fontId="3" fillId="0" borderId="27" xfId="3" applyFont="1" applyFill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43" fontId="3" fillId="0" borderId="0" xfId="3" applyFont="1" applyFill="1" applyBorder="1" applyAlignment="1">
      <alignment horizontal="center" vertical="center" wrapText="1"/>
    </xf>
    <xf numFmtId="0" fontId="3" fillId="0" borderId="29" xfId="2" applyFont="1" applyBorder="1" applyAlignment="1">
      <alignment horizontal="center" vertical="center" wrapText="1"/>
    </xf>
    <xf numFmtId="3" fontId="3" fillId="0" borderId="29" xfId="2" applyNumberFormat="1" applyFont="1" applyBorder="1" applyAlignment="1">
      <alignment horizontal="center" vertical="center" wrapText="1"/>
    </xf>
    <xf numFmtId="43" fontId="3" fillId="0" borderId="29" xfId="3" applyFont="1" applyFill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7" fillId="0" borderId="31" xfId="0" applyFon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2" fillId="0" borderId="0" xfId="0" applyFont="1" applyAlignment="1">
      <alignment vertical="center"/>
    </xf>
    <xf numFmtId="0" fontId="14" fillId="3" borderId="9" xfId="7" applyFont="1" applyFill="1" applyBorder="1"/>
    <xf numFmtId="0" fontId="14" fillId="3" borderId="0" xfId="7" applyFont="1" applyFill="1"/>
    <xf numFmtId="0" fontId="15" fillId="3" borderId="0" xfId="7" applyFont="1" applyFill="1"/>
    <xf numFmtId="0" fontId="14" fillId="3" borderId="10" xfId="7" applyFont="1" applyFill="1" applyBorder="1"/>
    <xf numFmtId="0" fontId="1" fillId="0" borderId="0" xfId="0" applyFont="1" applyAlignment="1">
      <alignment horizontal="center" vertical="center"/>
    </xf>
    <xf numFmtId="0" fontId="11" fillId="0" borderId="0" xfId="6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9" xfId="7" applyFont="1" applyBorder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17" fillId="0" borderId="10" xfId="7" applyFont="1" applyBorder="1" applyAlignment="1">
      <alignment horizontal="center" vertical="center" wrapText="1"/>
    </xf>
    <xf numFmtId="17" fontId="9" fillId="0" borderId="22" xfId="0" applyNumberFormat="1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wrapText="1"/>
    </xf>
    <xf numFmtId="0" fontId="10" fillId="0" borderId="0" xfId="2" applyFont="1" applyAlignment="1">
      <alignment horizontal="center" wrapText="1"/>
    </xf>
    <xf numFmtId="0" fontId="10" fillId="0" borderId="10" xfId="2" applyFont="1" applyBorder="1" applyAlignment="1">
      <alignment horizontal="center" wrapText="1"/>
    </xf>
    <xf numFmtId="0" fontId="4" fillId="0" borderId="9" xfId="2" applyFont="1" applyBorder="1" applyAlignment="1">
      <alignment horizontal="center" wrapText="1"/>
    </xf>
    <xf numFmtId="0" fontId="4" fillId="0" borderId="0" xfId="2" applyFont="1" applyAlignment="1">
      <alignment horizontal="center" wrapText="1"/>
    </xf>
    <xf numFmtId="0" fontId="4" fillId="0" borderId="10" xfId="2" applyFont="1" applyBorder="1" applyAlignment="1">
      <alignment horizontal="center" wrapText="1"/>
    </xf>
  </cellXfs>
  <cellStyles count="8">
    <cellStyle name="Lien hypertexte" xfId="6" builtinId="8"/>
    <cellStyle name="Milliers" xfId="3" builtinId="3"/>
    <cellStyle name="Milliers 2" xfId="5" xr:uid="{F3932F54-4522-4C60-89F7-D0C00CEC627B}"/>
    <cellStyle name="Monétaire" xfId="1" builtinId="4"/>
    <cellStyle name="Monétaire 2" xfId="4" xr:uid="{432034CB-958E-4F70-9702-46455A07AD51}"/>
    <cellStyle name="Normal" xfId="0" builtinId="0"/>
    <cellStyle name="Normal 2" xfId="7" xr:uid="{28E8B69C-6601-4E0F-86EC-4F0812160518}"/>
    <cellStyle name="Normal_ESTIMATIF DCE" xfId="2" xr:uid="{EFE4470D-E73E-4780-90A5-CB37A6654F5A}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27</xdr:row>
      <xdr:rowOff>152400</xdr:rowOff>
    </xdr:from>
    <xdr:to>
      <xdr:col>4</xdr:col>
      <xdr:colOff>704850</xdr:colOff>
      <xdr:row>33</xdr:row>
      <xdr:rowOff>85725</xdr:rowOff>
    </xdr:to>
    <xdr:pic>
      <xdr:nvPicPr>
        <xdr:cNvPr id="2" name="Image 1" descr="nouveau logo beitha avec adresse internet">
          <a:extLst>
            <a:ext uri="{FF2B5EF4-FFF2-40B4-BE49-F238E27FC236}">
              <a16:creationId xmlns:a16="http://schemas.microsoft.com/office/drawing/2014/main" id="{F85F87B7-2EE8-4C58-AB50-B0BBAB881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441"/>
        <a:stretch>
          <a:fillRect/>
        </a:stretch>
      </xdr:blipFill>
      <xdr:spPr bwMode="auto">
        <a:xfrm>
          <a:off x="3114675" y="6057900"/>
          <a:ext cx="638175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</xdr:colOff>
      <xdr:row>29</xdr:row>
      <xdr:rowOff>81644</xdr:rowOff>
    </xdr:from>
    <xdr:to>
      <xdr:col>5</xdr:col>
      <xdr:colOff>544287</xdr:colOff>
      <xdr:row>32</xdr:row>
      <xdr:rowOff>54430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70F6AC9-4A2F-418A-B049-16DC858808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1" y="6368144"/>
          <a:ext cx="544286" cy="544286"/>
        </a:xfrm>
        <a:prstGeom prst="rect">
          <a:avLst/>
        </a:prstGeom>
      </xdr:spPr>
    </xdr:pic>
    <xdr:clientData/>
  </xdr:twoCellAnchor>
  <xdr:twoCellAnchor editAs="oneCell">
    <xdr:from>
      <xdr:col>2</xdr:col>
      <xdr:colOff>81643</xdr:colOff>
      <xdr:row>3</xdr:row>
      <xdr:rowOff>72381</xdr:rowOff>
    </xdr:from>
    <xdr:to>
      <xdr:col>6</xdr:col>
      <xdr:colOff>530679</xdr:colOff>
      <xdr:row>11</xdr:row>
      <xdr:rowOff>96381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747DB3C-D5F9-4974-A60A-78D7F969A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05643" y="653406"/>
          <a:ext cx="3497036" cy="15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beitha@beitha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81261-DFF2-4BEE-A343-C1F3D79BC374}">
  <dimension ref="B1:H41"/>
  <sheetViews>
    <sheetView workbookViewId="0">
      <selection activeCell="V18" sqref="V18"/>
    </sheetView>
  </sheetViews>
  <sheetFormatPr baseColWidth="10" defaultRowHeight="15"/>
  <sheetData>
    <row r="1" spans="2:8" ht="15.75" thickBot="1"/>
    <row r="2" spans="2:8">
      <c r="B2" s="43"/>
      <c r="C2" s="44"/>
      <c r="D2" s="44"/>
      <c r="E2" s="44"/>
      <c r="F2" s="44"/>
      <c r="G2" s="44"/>
      <c r="H2" s="45"/>
    </row>
    <row r="3" spans="2:8">
      <c r="B3" s="3"/>
      <c r="H3" s="16"/>
    </row>
    <row r="4" spans="2:8">
      <c r="B4" s="3"/>
      <c r="H4" s="16"/>
    </row>
    <row r="5" spans="2:8">
      <c r="B5" s="3"/>
      <c r="D5" s="57" t="s">
        <v>20</v>
      </c>
      <c r="E5" s="57"/>
      <c r="F5" s="57"/>
      <c r="H5" s="16"/>
    </row>
    <row r="6" spans="2:8">
      <c r="B6" s="3"/>
      <c r="D6" s="57"/>
      <c r="E6" s="57"/>
      <c r="F6" s="57"/>
      <c r="H6" s="16"/>
    </row>
    <row r="7" spans="2:8">
      <c r="B7" s="3"/>
      <c r="D7" s="57"/>
      <c r="E7" s="57"/>
      <c r="F7" s="57"/>
      <c r="H7" s="16"/>
    </row>
    <row r="8" spans="2:8">
      <c r="B8" s="3"/>
      <c r="D8" s="57"/>
      <c r="E8" s="57"/>
      <c r="F8" s="57"/>
      <c r="H8" s="16"/>
    </row>
    <row r="9" spans="2:8">
      <c r="B9" s="3"/>
      <c r="D9" s="57"/>
      <c r="E9" s="57"/>
      <c r="F9" s="57"/>
      <c r="H9" s="16"/>
    </row>
    <row r="10" spans="2:8">
      <c r="B10" s="3"/>
      <c r="D10" s="57"/>
      <c r="E10" s="57"/>
      <c r="F10" s="57"/>
      <c r="H10" s="16"/>
    </row>
    <row r="11" spans="2:8">
      <c r="B11" s="3"/>
      <c r="D11" s="57"/>
      <c r="E11" s="57"/>
      <c r="F11" s="57"/>
      <c r="H11" s="16"/>
    </row>
    <row r="12" spans="2:8">
      <c r="B12" s="3"/>
      <c r="H12" s="16"/>
    </row>
    <row r="13" spans="2:8" ht="28.5">
      <c r="B13" s="3"/>
      <c r="C13" s="49"/>
      <c r="D13" s="49"/>
      <c r="E13" s="49"/>
      <c r="F13" s="49"/>
      <c r="G13" s="49"/>
      <c r="H13" s="16"/>
    </row>
    <row r="14" spans="2:8">
      <c r="B14" s="3"/>
      <c r="H14" s="16"/>
    </row>
    <row r="15" spans="2:8">
      <c r="B15" s="50"/>
      <c r="C15" s="51"/>
      <c r="D15" s="51"/>
      <c r="E15" s="51"/>
      <c r="F15" s="52"/>
      <c r="G15" s="52"/>
      <c r="H15" s="53"/>
    </row>
    <row r="16" spans="2:8">
      <c r="B16" s="58" t="s">
        <v>21</v>
      </c>
      <c r="C16" s="59"/>
      <c r="D16" s="59"/>
      <c r="E16" s="59"/>
      <c r="F16" s="59"/>
      <c r="G16" s="59"/>
      <c r="H16" s="60"/>
    </row>
    <row r="17" spans="2:8">
      <c r="B17" s="58"/>
      <c r="C17" s="59"/>
      <c r="D17" s="59"/>
      <c r="E17" s="59"/>
      <c r="F17" s="59"/>
      <c r="G17" s="59"/>
      <c r="H17" s="60"/>
    </row>
    <row r="18" spans="2:8">
      <c r="B18" s="58"/>
      <c r="C18" s="59"/>
      <c r="D18" s="59"/>
      <c r="E18" s="59"/>
      <c r="F18" s="59"/>
      <c r="G18" s="59"/>
      <c r="H18" s="60"/>
    </row>
    <row r="19" spans="2:8" ht="58.5" customHeight="1">
      <c r="B19" s="58"/>
      <c r="C19" s="59"/>
      <c r="D19" s="59"/>
      <c r="E19" s="59"/>
      <c r="F19" s="59"/>
      <c r="G19" s="59"/>
      <c r="H19" s="60"/>
    </row>
    <row r="20" spans="2:8">
      <c r="B20" s="50"/>
      <c r="C20" s="51"/>
      <c r="D20" s="51"/>
      <c r="E20" s="51"/>
      <c r="F20" s="52"/>
      <c r="G20" s="52"/>
      <c r="H20" s="53"/>
    </row>
    <row r="21" spans="2:8">
      <c r="B21" s="3"/>
      <c r="H21" s="16"/>
    </row>
    <row r="22" spans="2:8">
      <c r="B22" s="3"/>
      <c r="H22" s="16"/>
    </row>
    <row r="23" spans="2:8">
      <c r="B23" s="3"/>
      <c r="H23" s="16"/>
    </row>
    <row r="24" spans="2:8">
      <c r="B24" s="61" t="s">
        <v>29</v>
      </c>
      <c r="C24" s="62"/>
      <c r="D24" s="62"/>
      <c r="E24" s="62"/>
      <c r="F24" s="62"/>
      <c r="G24" s="62"/>
      <c r="H24" s="63"/>
    </row>
    <row r="25" spans="2:8">
      <c r="B25" s="61"/>
      <c r="C25" s="62"/>
      <c r="D25" s="62"/>
      <c r="E25" s="62"/>
      <c r="F25" s="62"/>
      <c r="G25" s="62"/>
      <c r="H25" s="63"/>
    </row>
    <row r="26" spans="2:8">
      <c r="B26" s="61"/>
      <c r="C26" s="62"/>
      <c r="D26" s="62"/>
      <c r="E26" s="62"/>
      <c r="F26" s="62"/>
      <c r="G26" s="62"/>
      <c r="H26" s="63"/>
    </row>
    <row r="27" spans="2:8">
      <c r="B27" s="3"/>
      <c r="H27" s="16"/>
    </row>
    <row r="28" spans="2:8">
      <c r="B28" s="3"/>
      <c r="H28" s="16"/>
    </row>
    <row r="29" spans="2:8">
      <c r="B29" s="3"/>
      <c r="H29" s="16"/>
    </row>
    <row r="30" spans="2:8">
      <c r="B30" s="3"/>
      <c r="H30" s="16"/>
    </row>
    <row r="31" spans="2:8">
      <c r="B31" s="3"/>
      <c r="H31" s="16"/>
    </row>
    <row r="32" spans="2:8">
      <c r="B32" s="3"/>
      <c r="H32" s="16"/>
    </row>
    <row r="33" spans="2:8">
      <c r="B33" s="3"/>
      <c r="H33" s="16"/>
    </row>
    <row r="34" spans="2:8">
      <c r="B34" s="3"/>
      <c r="H34" s="16"/>
    </row>
    <row r="35" spans="2:8">
      <c r="B35" s="3"/>
      <c r="E35" s="54" t="s">
        <v>22</v>
      </c>
      <c r="H35" s="16"/>
    </row>
    <row r="36" spans="2:8">
      <c r="B36" s="3"/>
      <c r="E36" s="54" t="s">
        <v>23</v>
      </c>
      <c r="H36" s="16"/>
    </row>
    <row r="37" spans="2:8">
      <c r="B37" s="3"/>
      <c r="E37" s="54" t="s">
        <v>24</v>
      </c>
      <c r="H37" s="16"/>
    </row>
    <row r="38" spans="2:8">
      <c r="B38" s="3"/>
      <c r="E38" s="54" t="s">
        <v>25</v>
      </c>
      <c r="H38" s="16"/>
    </row>
    <row r="39" spans="2:8">
      <c r="B39" s="3"/>
      <c r="E39" s="55" t="s">
        <v>26</v>
      </c>
      <c r="H39" s="16"/>
    </row>
    <row r="40" spans="2:8">
      <c r="B40" s="3"/>
      <c r="H40" s="16"/>
    </row>
    <row r="41" spans="2:8" ht="15.75" thickBot="1">
      <c r="B41" s="46"/>
      <c r="C41" s="64">
        <v>45717</v>
      </c>
      <c r="D41" s="65"/>
      <c r="E41" s="65"/>
      <c r="F41" s="65"/>
      <c r="G41" s="65"/>
      <c r="H41" s="48"/>
    </row>
  </sheetData>
  <mergeCells count="4">
    <mergeCell ref="D5:F11"/>
    <mergeCell ref="B16:H19"/>
    <mergeCell ref="B24:H26"/>
    <mergeCell ref="C41:G41"/>
  </mergeCells>
  <hyperlinks>
    <hyperlink ref="E39" r:id="rId1" display="mailto:beitha@beitha.fr" xr:uid="{C64BF2A4-D039-4FF7-B581-4AA5714BD212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EB5DF-9A0D-4C07-8783-B09909A5A978}">
  <dimension ref="B1:H31"/>
  <sheetViews>
    <sheetView tabSelected="1" workbookViewId="0">
      <selection activeCell="L9" sqref="L9"/>
    </sheetView>
  </sheetViews>
  <sheetFormatPr baseColWidth="10" defaultRowHeight="15"/>
  <cols>
    <col min="1" max="1" width="15.5703125" customWidth="1"/>
    <col min="2" max="2" width="4.7109375" customWidth="1"/>
    <col min="3" max="3" width="81.140625" customWidth="1"/>
    <col min="4" max="4" width="17" customWidth="1"/>
    <col min="6" max="6" width="20" customWidth="1"/>
    <col min="8" max="8" width="5.85546875" customWidth="1"/>
  </cols>
  <sheetData>
    <row r="1" spans="2:8" ht="15.75" thickBot="1"/>
    <row r="2" spans="2:8" ht="15.75" thickBot="1">
      <c r="B2" s="43"/>
      <c r="C2" s="44"/>
      <c r="D2" s="44"/>
      <c r="E2" s="44"/>
      <c r="F2" s="44"/>
      <c r="G2" s="44"/>
      <c r="H2" s="45"/>
    </row>
    <row r="3" spans="2:8" ht="15.75">
      <c r="B3" s="3"/>
      <c r="C3" s="69" t="s">
        <v>0</v>
      </c>
      <c r="D3" s="71" t="s">
        <v>1</v>
      </c>
      <c r="E3" s="73" t="s">
        <v>2</v>
      </c>
      <c r="F3" s="19" t="s">
        <v>3</v>
      </c>
      <c r="G3" s="20" t="s">
        <v>4</v>
      </c>
      <c r="H3" s="16"/>
    </row>
    <row r="4" spans="2:8" ht="16.5" thickBot="1">
      <c r="B4" s="3"/>
      <c r="C4" s="70"/>
      <c r="D4" s="72"/>
      <c r="E4" s="74"/>
      <c r="F4" s="21" t="s">
        <v>5</v>
      </c>
      <c r="G4" s="22" t="s">
        <v>6</v>
      </c>
      <c r="H4" s="16"/>
    </row>
    <row r="5" spans="2:8" ht="16.5" thickTop="1">
      <c r="B5" s="3"/>
      <c r="C5" s="29"/>
      <c r="D5" s="30"/>
      <c r="E5" s="33"/>
      <c r="F5" s="34"/>
      <c r="G5" s="35"/>
      <c r="H5" s="16"/>
    </row>
    <row r="6" spans="2:8" ht="28.5" customHeight="1">
      <c r="B6" s="3"/>
      <c r="C6" s="78" t="s">
        <v>30</v>
      </c>
      <c r="D6" s="79"/>
      <c r="E6" s="79"/>
      <c r="F6" s="79"/>
      <c r="G6" s="80"/>
      <c r="H6" s="16"/>
    </row>
    <row r="7" spans="2:8" ht="21">
      <c r="B7" s="3"/>
      <c r="C7" s="28"/>
      <c r="D7" s="31"/>
      <c r="E7" s="32"/>
      <c r="F7" s="36"/>
      <c r="G7" s="5"/>
      <c r="H7" s="16"/>
    </row>
    <row r="8" spans="2:8" ht="21">
      <c r="B8" s="3"/>
      <c r="C8" s="75"/>
      <c r="D8" s="76"/>
      <c r="E8" s="76"/>
      <c r="F8" s="76"/>
      <c r="G8" s="77"/>
      <c r="H8" s="16"/>
    </row>
    <row r="9" spans="2:8" ht="21">
      <c r="B9" s="3"/>
      <c r="C9" s="28"/>
      <c r="D9" s="37"/>
      <c r="E9" s="38"/>
      <c r="F9" s="39"/>
      <c r="G9" s="40"/>
      <c r="H9" s="16"/>
    </row>
    <row r="10" spans="2:8" ht="15.75">
      <c r="B10" s="3"/>
      <c r="C10" s="14" t="s">
        <v>7</v>
      </c>
      <c r="D10" s="15" t="s">
        <v>8</v>
      </c>
      <c r="E10" s="15"/>
      <c r="F10" s="23"/>
      <c r="G10" s="7">
        <f t="shared" ref="G10" si="0">E10*F10</f>
        <v>0</v>
      </c>
      <c r="H10" s="16"/>
    </row>
    <row r="11" spans="2:8" ht="15.75">
      <c r="B11" s="3"/>
      <c r="C11" s="14" t="s">
        <v>18</v>
      </c>
      <c r="D11" s="15" t="s">
        <v>13</v>
      </c>
      <c r="E11" s="15"/>
      <c r="F11" s="23"/>
      <c r="G11" s="7"/>
      <c r="H11" s="16"/>
    </row>
    <row r="12" spans="2:8" ht="15.75">
      <c r="B12" s="3"/>
      <c r="C12" s="14" t="s">
        <v>9</v>
      </c>
      <c r="D12" s="15" t="s">
        <v>8</v>
      </c>
      <c r="E12" s="15"/>
      <c r="F12" s="23"/>
      <c r="G12" s="8">
        <f>E12*F12</f>
        <v>0</v>
      </c>
      <c r="H12" s="16"/>
    </row>
    <row r="13" spans="2:8" ht="15.75">
      <c r="B13" s="3"/>
      <c r="C13" s="13"/>
      <c r="D13" s="41"/>
      <c r="E13" s="41"/>
      <c r="F13" s="9"/>
      <c r="G13" s="42"/>
      <c r="H13" s="16"/>
    </row>
    <row r="14" spans="2:8" ht="18.75">
      <c r="B14" s="3"/>
      <c r="C14" s="66" t="s">
        <v>31</v>
      </c>
      <c r="D14" s="67"/>
      <c r="E14" s="67"/>
      <c r="F14" s="67"/>
      <c r="G14" s="68"/>
      <c r="H14" s="16"/>
    </row>
    <row r="15" spans="2:8" ht="15.75">
      <c r="B15" s="3"/>
      <c r="C15" s="3"/>
      <c r="D15" s="1"/>
      <c r="E15" s="1"/>
      <c r="F15" s="10"/>
      <c r="G15" s="6"/>
      <c r="H15" s="16"/>
    </row>
    <row r="16" spans="2:8" ht="15.75">
      <c r="B16" s="56">
        <v>2.1</v>
      </c>
      <c r="C16" s="4" t="s">
        <v>11</v>
      </c>
      <c r="D16" s="2" t="s">
        <v>10</v>
      </c>
      <c r="E16" s="2"/>
      <c r="F16" s="18"/>
      <c r="G16" s="8">
        <f t="shared" ref="G16:G20" si="1">E16*F16</f>
        <v>0</v>
      </c>
      <c r="H16" s="16"/>
    </row>
    <row r="17" spans="2:8" ht="15.75">
      <c r="B17" s="56"/>
      <c r="C17" s="4" t="s">
        <v>14</v>
      </c>
      <c r="D17" s="2" t="s">
        <v>8</v>
      </c>
      <c r="E17" s="2"/>
      <c r="F17" s="18"/>
      <c r="G17" s="8">
        <f t="shared" ref="G17" si="2">E17*F17</f>
        <v>0</v>
      </c>
      <c r="H17" s="16"/>
    </row>
    <row r="18" spans="2:8" ht="15.75">
      <c r="B18" s="56"/>
      <c r="C18" s="4" t="s">
        <v>17</v>
      </c>
      <c r="D18" s="2" t="s">
        <v>10</v>
      </c>
      <c r="E18" s="2"/>
      <c r="F18" s="18"/>
      <c r="G18" s="8">
        <f t="shared" si="1"/>
        <v>0</v>
      </c>
      <c r="H18" s="16"/>
    </row>
    <row r="19" spans="2:8" ht="15.75">
      <c r="B19" s="56"/>
      <c r="C19" s="4"/>
      <c r="D19" s="2"/>
      <c r="E19" s="2"/>
      <c r="F19" s="18"/>
      <c r="G19" s="8"/>
      <c r="H19" s="16"/>
    </row>
    <row r="20" spans="2:8" ht="15.75">
      <c r="B20" s="56">
        <v>2.2000000000000002</v>
      </c>
      <c r="C20" s="4" t="s">
        <v>12</v>
      </c>
      <c r="D20" s="2" t="s">
        <v>10</v>
      </c>
      <c r="E20" s="2"/>
      <c r="F20" s="18"/>
      <c r="G20" s="8">
        <f t="shared" si="1"/>
        <v>0</v>
      </c>
      <c r="H20" s="16"/>
    </row>
    <row r="21" spans="2:8" ht="15.75">
      <c r="B21" s="56"/>
      <c r="C21" s="4" t="s">
        <v>32</v>
      </c>
      <c r="D21" s="2" t="s">
        <v>8</v>
      </c>
      <c r="E21" s="2"/>
      <c r="F21" s="18"/>
      <c r="G21" s="8">
        <f t="shared" ref="G21" si="3">E21*F21</f>
        <v>0</v>
      </c>
      <c r="H21" s="16"/>
    </row>
    <row r="22" spans="2:8">
      <c r="B22" s="56"/>
      <c r="C22" s="3"/>
      <c r="G22" s="16"/>
      <c r="H22" s="16"/>
    </row>
    <row r="23" spans="2:8" ht="15.75">
      <c r="B23" s="3"/>
      <c r="C23" s="4"/>
      <c r="D23" s="2"/>
      <c r="E23" s="2"/>
      <c r="F23" s="18"/>
      <c r="G23" s="8"/>
      <c r="H23" s="16"/>
    </row>
    <row r="24" spans="2:8" ht="16.5" thickBot="1">
      <c r="B24" s="3"/>
      <c r="C24" s="24" t="s">
        <v>15</v>
      </c>
      <c r="D24" s="25" t="s">
        <v>16</v>
      </c>
      <c r="E24" s="25"/>
      <c r="F24" s="26"/>
      <c r="G24" s="17"/>
      <c r="H24" s="16"/>
    </row>
    <row r="25" spans="2:8" ht="16.5" thickBot="1">
      <c r="B25" s="3"/>
      <c r="F25" s="10"/>
      <c r="G25" s="11"/>
      <c r="H25" s="16"/>
    </row>
    <row r="26" spans="2:8" ht="16.5" thickBot="1">
      <c r="B26" s="3"/>
      <c r="F26" s="27" t="s">
        <v>27</v>
      </c>
      <c r="G26" s="12">
        <f>SUM(G10:G24)</f>
        <v>0</v>
      </c>
      <c r="H26" s="16"/>
    </row>
    <row r="27" spans="2:8" ht="16.5" thickBot="1">
      <c r="B27" s="3"/>
      <c r="F27" s="27" t="s">
        <v>19</v>
      </c>
      <c r="G27" s="12">
        <f>G26*0.2</f>
        <v>0</v>
      </c>
      <c r="H27" s="16"/>
    </row>
    <row r="28" spans="2:8" ht="16.5" thickBot="1">
      <c r="B28" s="3"/>
      <c r="F28" s="27" t="s">
        <v>28</v>
      </c>
      <c r="G28" s="12">
        <f>G26+G27</f>
        <v>0</v>
      </c>
      <c r="H28" s="16"/>
    </row>
    <row r="29" spans="2:8">
      <c r="B29" s="3"/>
      <c r="H29" s="16"/>
    </row>
    <row r="30" spans="2:8">
      <c r="B30" s="3"/>
      <c r="H30" s="16"/>
    </row>
    <row r="31" spans="2:8" ht="15.75" thickBot="1">
      <c r="B31" s="46"/>
      <c r="C31" s="47"/>
      <c r="D31" s="47"/>
      <c r="E31" s="47"/>
      <c r="F31" s="47"/>
      <c r="G31" s="47"/>
      <c r="H31" s="48"/>
    </row>
  </sheetData>
  <mergeCells count="6">
    <mergeCell ref="C14:G14"/>
    <mergeCell ref="C3:C4"/>
    <mergeCell ref="D3:D4"/>
    <mergeCell ref="E3:E4"/>
    <mergeCell ref="C8:G8"/>
    <mergeCell ref="C6:G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D4238254275E40AB721A204C9FE73A" ma:contentTypeVersion="13" ma:contentTypeDescription="Crée un document." ma:contentTypeScope="" ma:versionID="ec3fe826b8a53eb66f43b987ece75d5c">
  <xsd:schema xmlns:xsd="http://www.w3.org/2001/XMLSchema" xmlns:xs="http://www.w3.org/2001/XMLSchema" xmlns:p="http://schemas.microsoft.com/office/2006/metadata/properties" xmlns:ns2="f3c693d1-dffd-498f-b5c3-29827d4b3a61" xmlns:ns3="c0e9a7f1-b1c2-4b78-91f0-6bc6761e1bda" targetNamespace="http://schemas.microsoft.com/office/2006/metadata/properties" ma:root="true" ma:fieldsID="2d086bc4169dfc9aa69659c7ade4af1a" ns2:_="" ns3:_="">
    <xsd:import namespace="f3c693d1-dffd-498f-b5c3-29827d4b3a61"/>
    <xsd:import namespace="c0e9a7f1-b1c2-4b78-91f0-6bc6761e1b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693d1-dffd-498f-b5c3-29827d4b3a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b666a949-1681-4a1e-a383-861b885617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9a7f1-b1c2-4b78-91f0-6bc6761e1bd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cd50cdf-7376-42cc-8256-e36d26094445}" ma:internalName="TaxCatchAll" ma:showField="CatchAllData" ma:web="c0e9a7f1-b1c2-4b78-91f0-6bc6761e1b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c693d1-dffd-498f-b5c3-29827d4b3a61">
      <Terms xmlns="http://schemas.microsoft.com/office/infopath/2007/PartnerControls"/>
    </lcf76f155ced4ddcb4097134ff3c332f>
    <TaxCatchAll xmlns="c0e9a7f1-b1c2-4b78-91f0-6bc6761e1bda" xsi:nil="true"/>
  </documentManagement>
</p:properties>
</file>

<file path=customXml/itemProps1.xml><?xml version="1.0" encoding="utf-8"?>
<ds:datastoreItem xmlns:ds="http://schemas.openxmlformats.org/officeDocument/2006/customXml" ds:itemID="{57FDF537-C615-4638-8A12-01F03A026F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571E1E-9432-4117-9728-A67ECFB681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c693d1-dffd-498f-b5c3-29827d4b3a61"/>
    <ds:schemaRef ds:uri="c0e9a7f1-b1c2-4b78-91f0-6bc6761e1b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AA1A85-5F2B-462E-8D66-3C17CBFACD96}">
  <ds:schemaRefs>
    <ds:schemaRef ds:uri="http://schemas.microsoft.com/office/2006/metadata/properties"/>
    <ds:schemaRef ds:uri="http://schemas.microsoft.com/office/infopath/2007/PartnerControls"/>
    <ds:schemaRef ds:uri="f3c693d1-dffd-498f-b5c3-29827d4b3a61"/>
    <ds:schemaRef ds:uri="c0e9a7f1-b1c2-4b78-91f0-6bc6761e1b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BARBIER</dc:creator>
  <cp:lastModifiedBy>Benoit Barbier</cp:lastModifiedBy>
  <cp:lastPrinted>2022-08-24T08:28:01Z</cp:lastPrinted>
  <dcterms:created xsi:type="dcterms:W3CDTF">2015-06-05T18:19:34Z</dcterms:created>
  <dcterms:modified xsi:type="dcterms:W3CDTF">2025-03-14T10:44:41Z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0x010100F1D4238254275E40AB721A204C9FE73A</vt:lpwstr>
  </property>
  <property fmtid="{D5CDD505-2E9C-101B-9397-08002B2CF9AE}" pid="3" name="Order">
    <vt:r8>51781600</vt:r8>
  </property>
  <property fmtid="{D5CDD505-2E9C-101B-9397-08002B2CF9AE}" pid="4" name="MediaServiceImageTags">
    <vt:lpwstr/>
  </property>
</Properties>
</file>